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U\MATH111-Algebra\"/>
    </mc:Choice>
  </mc:AlternateContent>
  <bookViews>
    <workbookView xWindow="120" yWindow="75" windowWidth="18105" windowHeight="11340" activeTab="4"/>
  </bookViews>
  <sheets>
    <sheet name="Sim" sheetId="1" r:id="rId1"/>
    <sheet name="Electronics" sheetId="2" r:id="rId2"/>
    <sheet name="IT" sheetId="3" r:id="rId3"/>
    <sheet name="CJ" sheetId="4" r:id="rId4"/>
    <sheet name="Drafting" sheetId="5" r:id="rId5"/>
  </sheets>
  <calcPr calcId="162913"/>
</workbook>
</file>

<file path=xl/calcChain.xml><?xml version="1.0" encoding="utf-8"?>
<calcChain xmlns="http://schemas.openxmlformats.org/spreadsheetml/2006/main">
  <c r="B8" i="5" l="1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8" i="5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7" i="4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6" i="2"/>
  <c r="B9" i="1"/>
  <c r="B10" i="1"/>
  <c r="B11" i="1"/>
  <c r="B12" i="1"/>
  <c r="B13" i="1"/>
  <c r="B14" i="1"/>
  <c r="B15" i="1"/>
  <c r="B16" i="1"/>
  <c r="B17" i="1"/>
  <c r="B18" i="1"/>
  <c r="B8" i="1"/>
  <c r="D8" i="1" l="1"/>
  <c r="C8" i="1"/>
</calcChain>
</file>

<file path=xl/sharedStrings.xml><?xml version="1.0" encoding="utf-8"?>
<sst xmlns="http://schemas.openxmlformats.org/spreadsheetml/2006/main" count="32" uniqueCount="30">
  <si>
    <t>x</t>
  </si>
  <si>
    <t>a=</t>
  </si>
  <si>
    <t>b=</t>
  </si>
  <si>
    <t>c=</t>
  </si>
  <si>
    <t>y = a*x^2+b*x+c</t>
  </si>
  <si>
    <t>y1</t>
  </si>
  <si>
    <t>y2</t>
  </si>
  <si>
    <t>y3</t>
  </si>
  <si>
    <t>P</t>
  </si>
  <si>
    <t>Ɪ</t>
  </si>
  <si>
    <t>Electronics</t>
  </si>
  <si>
    <r>
      <t xml:space="preserve">P is the power (in watts), and </t>
    </r>
    <r>
      <rPr>
        <i/>
        <sz val="12"/>
        <color theme="1"/>
        <rFont val="Arial"/>
        <family val="2"/>
      </rPr>
      <t>Ɪ</t>
    </r>
    <r>
      <rPr>
        <sz val="12"/>
        <color theme="1"/>
        <rFont val="Arial"/>
        <family val="2"/>
      </rPr>
      <t xml:space="preserve"> (in amps) is the current. </t>
    </r>
  </si>
  <si>
    <r>
      <t xml:space="preserve">P = </t>
    </r>
    <r>
      <rPr>
        <i/>
        <sz val="12"/>
        <color theme="1"/>
        <rFont val="Arial"/>
        <family val="2"/>
      </rPr>
      <t xml:space="preserve">Ɪ 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(20)  represents power in a DC circuit with a resistance of 20 ohms. </t>
    </r>
  </si>
  <si>
    <t>Information Technology</t>
  </si>
  <si>
    <t>t</t>
  </si>
  <si>
    <t>n</t>
  </si>
  <si>
    <t>Criminal Justice</t>
  </si>
  <si>
    <r>
      <t>(4.9)t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= D  represents the time it takes an object starting from rest to travel under constant acceleration (like an escape vehicle.)</t>
    </r>
  </si>
  <si>
    <t>Time is t in seconds.</t>
  </si>
  <si>
    <t xml:space="preserve">D is distance in meters. </t>
  </si>
  <si>
    <t>D</t>
  </si>
  <si>
    <t>Drafting and Design</t>
  </si>
  <si>
    <r>
      <t>y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= x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+ 12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   represents the Pythagorean Theorem.</t>
    </r>
  </si>
  <si>
    <r>
      <t>To calculate y, first calculate y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using the formula above.</t>
    </r>
  </si>
  <si>
    <r>
      <t>Next take the square root of y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to get "y".</t>
    </r>
  </si>
  <si>
    <t>y</t>
  </si>
  <si>
    <r>
      <t>Parabolas   y = ax</t>
    </r>
    <r>
      <rPr>
        <b/>
        <vertAlign val="superscript"/>
        <sz val="20"/>
        <color theme="1"/>
        <rFont val="Arial"/>
        <family val="2"/>
      </rPr>
      <t>2</t>
    </r>
    <r>
      <rPr>
        <b/>
        <sz val="20"/>
        <color theme="1"/>
        <rFont val="Arial"/>
        <family val="2"/>
      </rPr>
      <t xml:space="preserve"> + bx + c </t>
    </r>
  </si>
  <si>
    <r>
      <t>n = 9t</t>
    </r>
    <r>
      <rPr>
        <vertAlign val="superscript"/>
        <sz val="20"/>
        <color theme="1"/>
        <rFont val="Arial"/>
        <family val="2"/>
      </rPr>
      <t>2</t>
    </r>
    <r>
      <rPr>
        <sz val="20"/>
        <color theme="1"/>
        <rFont val="Arial"/>
        <family val="2"/>
      </rPr>
      <t xml:space="preserve"> + 300t   represents an encryption equation, where t  is the time (in seconds) required to encrypt  n, a desired number of bits.</t>
    </r>
  </si>
  <si>
    <r>
      <t>y</t>
    </r>
    <r>
      <rPr>
        <b/>
        <vertAlign val="superscript"/>
        <sz val="20"/>
        <color theme="1"/>
        <rFont val="Arial"/>
        <family val="2"/>
      </rPr>
      <t>2</t>
    </r>
  </si>
  <si>
    <t>One side of a right triangle is 12 feet, the other side "x" is in feet, and "y" is the hypotenuse of the right triangle (in feet).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</si>
</sst>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4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vertAlign val="superscript"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Arial"/>
      <family val="2"/>
    </font>
    <font>
      <sz val="20"/>
      <color theme="1"/>
      <name val="Arial"/>
      <family val="2"/>
    </font>
    <font>
      <vertAlign val="superscript"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7" fillId="0" borderId="0" xfId="0" applyFont="1"/>
    <xf numFmtId="0" fontId="8" fillId="0" borderId="0" xfId="0" applyFont="1" applyAlignment="1">
      <alignment vertical="center"/>
    </xf>
    <xf numFmtId="0" fontId="10" fillId="0" borderId="0" xfId="0" applyFont="1"/>
    <xf numFmtId="0" fontId="8" fillId="0" borderId="0" xfId="0" applyFont="1"/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Sim!$B$7</c:f>
              <c:strCache>
                <c:ptCount val="1"/>
                <c:pt idx="0">
                  <c:v>y1</c:v>
                </c:pt>
              </c:strCache>
            </c:strRef>
          </c:tx>
          <c:marker>
            <c:symbol val="none"/>
          </c:marker>
          <c:xVal>
            <c:numRef>
              <c:f>Sim!$A$8:$A$18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Sim!$B$8:$B$18</c:f>
              <c:numCache>
                <c:formatCode>General</c:formatCode>
                <c:ptCount val="11"/>
                <c:pt idx="0">
                  <c:v>0</c:v>
                </c:pt>
                <c:pt idx="1">
                  <c:v>-4</c:v>
                </c:pt>
                <c:pt idx="2">
                  <c:v>-6</c:v>
                </c:pt>
                <c:pt idx="3">
                  <c:v>-6</c:v>
                </c:pt>
                <c:pt idx="4">
                  <c:v>-4</c:v>
                </c:pt>
                <c:pt idx="5">
                  <c:v>0</c:v>
                </c:pt>
                <c:pt idx="6">
                  <c:v>6</c:v>
                </c:pt>
                <c:pt idx="7">
                  <c:v>14</c:v>
                </c:pt>
                <c:pt idx="8">
                  <c:v>24</c:v>
                </c:pt>
                <c:pt idx="9">
                  <c:v>36</c:v>
                </c:pt>
                <c:pt idx="1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E4-434B-A3A7-6711A44E8F28}"/>
            </c:ext>
          </c:extLst>
        </c:ser>
        <c:ser>
          <c:idx val="1"/>
          <c:order val="1"/>
          <c:tx>
            <c:strRef>
              <c:f>Sim!$C$7</c:f>
              <c:strCache>
                <c:ptCount val="1"/>
                <c:pt idx="0">
                  <c:v>y2</c:v>
                </c:pt>
              </c:strCache>
            </c:strRef>
          </c:tx>
          <c:marker>
            <c:symbol val="none"/>
          </c:marker>
          <c:xVal>
            <c:numRef>
              <c:f>Sim!$A$8:$A$18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Sim!$C$8:$C$18</c:f>
              <c:numCache>
                <c:formatCode>General</c:formatCode>
                <c:ptCount val="1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E4-434B-A3A7-6711A44E8F28}"/>
            </c:ext>
          </c:extLst>
        </c:ser>
        <c:ser>
          <c:idx val="2"/>
          <c:order val="2"/>
          <c:tx>
            <c:strRef>
              <c:f>Sim!$D$7</c:f>
              <c:strCache>
                <c:ptCount val="1"/>
                <c:pt idx="0">
                  <c:v>y3</c:v>
                </c:pt>
              </c:strCache>
            </c:strRef>
          </c:tx>
          <c:marker>
            <c:symbol val="none"/>
          </c:marker>
          <c:xVal>
            <c:numRef>
              <c:f>Sim!$A$8:$A$18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Sim!$D$8:$D$18</c:f>
              <c:numCache>
                <c:formatCode>General</c:formatCode>
                <c:ptCount val="11"/>
                <c:pt idx="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E4-434B-A3A7-6711A44E8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27072"/>
        <c:axId val="75828608"/>
      </c:scatterChart>
      <c:valAx>
        <c:axId val="758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828608"/>
        <c:crosses val="autoZero"/>
        <c:crossBetween val="midCat"/>
      </c:valAx>
      <c:valAx>
        <c:axId val="7582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8270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5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500"/>
              <a:t>Relationship</a:t>
            </a:r>
            <a:r>
              <a:rPr lang="en-US" sz="2500" baseline="0"/>
              <a:t> Between Power and Current</a:t>
            </a:r>
            <a:endParaRPr lang="en-US" sz="25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5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Electronics!$B$5</c:f>
              <c:strCache>
                <c:ptCount val="1"/>
                <c:pt idx="0">
                  <c:v>P</c:v>
                </c:pt>
              </c:strCache>
            </c:strRef>
          </c:tx>
          <c:spPr>
            <a:ln w="22225" cap="rnd">
              <a:solidFill>
                <a:srgbClr val="FFC0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Electronics!$A$6:$A$26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Electronics!$B$6:$B$26</c:f>
              <c:numCache>
                <c:formatCode>General</c:formatCode>
                <c:ptCount val="21"/>
                <c:pt idx="0">
                  <c:v>0</c:v>
                </c:pt>
                <c:pt idx="1">
                  <c:v>2000</c:v>
                </c:pt>
                <c:pt idx="2">
                  <c:v>8000</c:v>
                </c:pt>
                <c:pt idx="3">
                  <c:v>18000</c:v>
                </c:pt>
                <c:pt idx="4">
                  <c:v>32000</c:v>
                </c:pt>
                <c:pt idx="5">
                  <c:v>50000</c:v>
                </c:pt>
                <c:pt idx="6">
                  <c:v>72000</c:v>
                </c:pt>
                <c:pt idx="7">
                  <c:v>98000</c:v>
                </c:pt>
                <c:pt idx="8">
                  <c:v>128000</c:v>
                </c:pt>
                <c:pt idx="9">
                  <c:v>162000</c:v>
                </c:pt>
                <c:pt idx="10">
                  <c:v>200000</c:v>
                </c:pt>
                <c:pt idx="11">
                  <c:v>242000</c:v>
                </c:pt>
                <c:pt idx="12">
                  <c:v>288000</c:v>
                </c:pt>
                <c:pt idx="13">
                  <c:v>338000</c:v>
                </c:pt>
                <c:pt idx="14">
                  <c:v>392000</c:v>
                </c:pt>
                <c:pt idx="15">
                  <c:v>450000</c:v>
                </c:pt>
                <c:pt idx="16">
                  <c:v>512000</c:v>
                </c:pt>
                <c:pt idx="17">
                  <c:v>578000</c:v>
                </c:pt>
                <c:pt idx="18">
                  <c:v>648000</c:v>
                </c:pt>
                <c:pt idx="19">
                  <c:v>722000</c:v>
                </c:pt>
                <c:pt idx="20">
                  <c:v>800000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4B-4470-9886-2F55AA2BA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997984"/>
        <c:axId val="959864576"/>
      </c:scatterChart>
      <c:valAx>
        <c:axId val="95899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Current in Amps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864576"/>
        <c:crosses val="autoZero"/>
        <c:crossBetween val="midCat"/>
      </c:valAx>
      <c:valAx>
        <c:axId val="95986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Power in 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99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Encryption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IT!$B$4</c:f>
              <c:strCache>
                <c:ptCount val="1"/>
                <c:pt idx="0">
                  <c:v>n</c:v>
                </c:pt>
              </c:strCache>
            </c:strRef>
          </c:tx>
          <c:spPr>
            <a:ln w="22225" cap="rnd">
              <a:solidFill>
                <a:srgbClr val="FFC0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IT!$A$5:$A$25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</c:numCache>
            </c:numRef>
          </c:xVal>
          <c:yVal>
            <c:numRef>
              <c:f>IT!$B$5:$B$25</c:f>
              <c:numCache>
                <c:formatCode>General</c:formatCode>
                <c:ptCount val="21"/>
                <c:pt idx="0">
                  <c:v>0</c:v>
                </c:pt>
                <c:pt idx="1">
                  <c:v>120000</c:v>
                </c:pt>
                <c:pt idx="2">
                  <c:v>420000</c:v>
                </c:pt>
                <c:pt idx="3">
                  <c:v>900000</c:v>
                </c:pt>
                <c:pt idx="4">
                  <c:v>1560000</c:v>
                </c:pt>
                <c:pt idx="5">
                  <c:v>2400000</c:v>
                </c:pt>
                <c:pt idx="6">
                  <c:v>3420000</c:v>
                </c:pt>
                <c:pt idx="7">
                  <c:v>4620000</c:v>
                </c:pt>
                <c:pt idx="8">
                  <c:v>6000000</c:v>
                </c:pt>
                <c:pt idx="9">
                  <c:v>7560000</c:v>
                </c:pt>
                <c:pt idx="10">
                  <c:v>9300000</c:v>
                </c:pt>
                <c:pt idx="11">
                  <c:v>11220000</c:v>
                </c:pt>
                <c:pt idx="12">
                  <c:v>13320000</c:v>
                </c:pt>
                <c:pt idx="13">
                  <c:v>15600000</c:v>
                </c:pt>
                <c:pt idx="14">
                  <c:v>18060000</c:v>
                </c:pt>
                <c:pt idx="15">
                  <c:v>20700000</c:v>
                </c:pt>
                <c:pt idx="16">
                  <c:v>23520000</c:v>
                </c:pt>
                <c:pt idx="17">
                  <c:v>26520000</c:v>
                </c:pt>
                <c:pt idx="18">
                  <c:v>29700000</c:v>
                </c:pt>
                <c:pt idx="19">
                  <c:v>33060000</c:v>
                </c:pt>
                <c:pt idx="20">
                  <c:v>36600000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44-4298-9B3B-A5DD7EEAB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650560"/>
        <c:axId val="1114650976"/>
      </c:scatterChart>
      <c:valAx>
        <c:axId val="111465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in seconds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650976"/>
        <c:crosses val="autoZero"/>
        <c:crossBetween val="midCat"/>
      </c:valAx>
      <c:valAx>
        <c:axId val="111465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65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</a:t>
            </a:r>
            <a:r>
              <a:rPr lang="en-US" baseline="0"/>
              <a:t> to Accelerate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CJ!$B$6</c:f>
              <c:strCache>
                <c:ptCount val="1"/>
                <c:pt idx="0">
                  <c:v>D</c:v>
                </c:pt>
              </c:strCache>
            </c:strRef>
          </c:tx>
          <c:spPr>
            <a:ln w="22225" cap="rnd">
              <a:solidFill>
                <a:srgbClr val="FFC0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CJ!$A$7:$A$27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CJ!$B$7:$B$27</c:f>
              <c:numCache>
                <c:formatCode>General</c:formatCode>
                <c:ptCount val="21"/>
                <c:pt idx="0">
                  <c:v>0</c:v>
                </c:pt>
                <c:pt idx="1">
                  <c:v>1.2250000000000001</c:v>
                </c:pt>
                <c:pt idx="2">
                  <c:v>4.9000000000000004</c:v>
                </c:pt>
                <c:pt idx="3">
                  <c:v>11.025</c:v>
                </c:pt>
                <c:pt idx="4">
                  <c:v>19.600000000000001</c:v>
                </c:pt>
                <c:pt idx="5">
                  <c:v>30.625000000000004</c:v>
                </c:pt>
                <c:pt idx="6">
                  <c:v>44.1</c:v>
                </c:pt>
                <c:pt idx="7">
                  <c:v>60.025000000000006</c:v>
                </c:pt>
                <c:pt idx="8">
                  <c:v>78.400000000000006</c:v>
                </c:pt>
                <c:pt idx="9">
                  <c:v>99.225000000000009</c:v>
                </c:pt>
                <c:pt idx="10">
                  <c:v>122.50000000000001</c:v>
                </c:pt>
                <c:pt idx="11">
                  <c:v>148.22500000000002</c:v>
                </c:pt>
                <c:pt idx="12">
                  <c:v>176.4</c:v>
                </c:pt>
                <c:pt idx="13">
                  <c:v>207.02500000000001</c:v>
                </c:pt>
                <c:pt idx="14">
                  <c:v>240.10000000000002</c:v>
                </c:pt>
                <c:pt idx="15">
                  <c:v>275.625</c:v>
                </c:pt>
                <c:pt idx="16">
                  <c:v>313.60000000000002</c:v>
                </c:pt>
                <c:pt idx="17">
                  <c:v>354.02500000000003</c:v>
                </c:pt>
                <c:pt idx="18">
                  <c:v>396.90000000000003</c:v>
                </c:pt>
                <c:pt idx="19">
                  <c:v>442.22500000000002</c:v>
                </c:pt>
                <c:pt idx="20">
                  <c:v>490.00000000000006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BF-46FF-BCA7-067A94C67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642064"/>
        <c:axId val="1114644144"/>
      </c:scatterChart>
      <c:valAx>
        <c:axId val="111464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(in 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644144"/>
        <c:crosses val="autoZero"/>
        <c:crossBetween val="midCat"/>
      </c:valAx>
      <c:valAx>
        <c:axId val="111464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(in meters)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642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rgbClr val="FFC000"/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Relationship Betweeen Distance from Tree and Calculated Height of Tree Using a </a:t>
            </a:r>
            <a:r>
              <a:rPr lang="en-US" b="1"/>
              <a:t>C</a:t>
            </a:r>
            <a:r>
              <a:rPr lang="en-US" sz="2160" b="1" i="0" u="none" strike="noStrike" cap="none" baseline="0">
                <a:effectLst/>
              </a:rPr>
              <a:t>linometer</a:t>
            </a:r>
            <a:endParaRPr lang="en-US" b="1"/>
          </a:p>
        </c:rich>
      </c:tx>
      <c:layout>
        <c:manualLayout>
          <c:xMode val="edge"/>
          <c:yMode val="edge"/>
          <c:x val="0.124712375379954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Drafting!$B$7</c:f>
              <c:strCache>
                <c:ptCount val="1"/>
                <c:pt idx="0">
                  <c:v>y</c:v>
                </c:pt>
              </c:strCache>
            </c:strRef>
          </c:tx>
          <c:spPr>
            <a:ln w="22225" cap="rnd">
              <a:solidFill>
                <a:srgbClr val="FFC0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Drafting!$A$8:$A$28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</c:numCache>
            </c:numRef>
          </c:xVal>
          <c:yVal>
            <c:numRef>
              <c:f>Drafting!$B$8:$B$28</c:f>
              <c:numCache>
                <c:formatCode>General</c:formatCode>
                <c:ptCount val="21"/>
                <c:pt idx="0">
                  <c:v>12</c:v>
                </c:pt>
                <c:pt idx="1">
                  <c:v>12.165525060596439</c:v>
                </c:pt>
                <c:pt idx="2">
                  <c:v>12.649110640673518</c:v>
                </c:pt>
                <c:pt idx="3">
                  <c:v>13.416407864998739</c:v>
                </c:pt>
                <c:pt idx="4">
                  <c:v>14.422205101855956</c:v>
                </c:pt>
                <c:pt idx="5">
                  <c:v>15.620499351813308</c:v>
                </c:pt>
                <c:pt idx="6">
                  <c:v>16.970562748477139</c:v>
                </c:pt>
                <c:pt idx="7">
                  <c:v>18.439088914585774</c:v>
                </c:pt>
                <c:pt idx="8">
                  <c:v>20</c:v>
                </c:pt>
                <c:pt idx="9">
                  <c:v>21.633307652783937</c:v>
                </c:pt>
                <c:pt idx="10">
                  <c:v>23.323807579381203</c:v>
                </c:pt>
                <c:pt idx="11">
                  <c:v>25.059928172283335</c:v>
                </c:pt>
                <c:pt idx="12">
                  <c:v>26.832815729997478</c:v>
                </c:pt>
                <c:pt idx="13">
                  <c:v>28.635642126552707</c:v>
                </c:pt>
                <c:pt idx="14">
                  <c:v>30.463092423455635</c:v>
                </c:pt>
                <c:pt idx="15">
                  <c:v>32.310988842807021</c:v>
                </c:pt>
                <c:pt idx="16">
                  <c:v>34.176014981270121</c:v>
                </c:pt>
                <c:pt idx="17">
                  <c:v>36.055512754639892</c:v>
                </c:pt>
                <c:pt idx="18">
                  <c:v>37.947331922020552</c:v>
                </c:pt>
                <c:pt idx="19">
                  <c:v>39.849717690342551</c:v>
                </c:pt>
                <c:pt idx="20">
                  <c:v>41.761226035642203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721-4BB5-89E1-F34C27E72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959824"/>
        <c:axId val="1181958160"/>
      </c:scatterChart>
      <c:valAx>
        <c:axId val="118195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from tree (in feet)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958160"/>
        <c:crosses val="autoZero"/>
        <c:crossBetween val="midCat"/>
      </c:valAx>
      <c:valAx>
        <c:axId val="118195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of Tree (in feet)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959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</xdr:row>
      <xdr:rowOff>171449</xdr:rowOff>
    </xdr:from>
    <xdr:to>
      <xdr:col>16</xdr:col>
      <xdr:colOff>161925</xdr:colOff>
      <xdr:row>16</xdr:row>
      <xdr:rowOff>47623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4</xdr:row>
      <xdr:rowOff>123825</xdr:rowOff>
    </xdr:from>
    <xdr:to>
      <xdr:col>16</xdr:col>
      <xdr:colOff>409575</xdr:colOff>
      <xdr:row>17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228601</xdr:colOff>
      <xdr:row>3</xdr:row>
      <xdr:rowOff>257175</xdr:rowOff>
    </xdr:from>
    <xdr:to>
      <xdr:col>16</xdr:col>
      <xdr:colOff>523875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9525</xdr:rowOff>
    </xdr:from>
    <xdr:to>
      <xdr:col>15</xdr:col>
      <xdr:colOff>23812</xdr:colOff>
      <xdr:row>17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4</xdr:row>
      <xdr:rowOff>190500</xdr:rowOff>
    </xdr:from>
    <xdr:to>
      <xdr:col>15</xdr:col>
      <xdr:colOff>295274</xdr:colOff>
      <xdr:row>20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B5" sqref="B5"/>
    </sheetView>
  </sheetViews>
  <sheetFormatPr defaultRowHeight="26.25" x14ac:dyDescent="0.4"/>
  <cols>
    <col min="1" max="1" width="15.28515625" style="8" customWidth="1"/>
    <col min="2" max="4" width="6.28515625" style="8" customWidth="1"/>
    <col min="5" max="16" width="6.28515625" style="6" customWidth="1"/>
  </cols>
  <sheetData>
    <row r="1" spans="1:13" ht="30" x14ac:dyDescent="0.4">
      <c r="A1" s="7" t="s">
        <v>26</v>
      </c>
    </row>
    <row r="2" spans="1:13" x14ac:dyDescent="0.4">
      <c r="A2" s="9"/>
      <c r="B2" s="10" t="s">
        <v>4</v>
      </c>
      <c r="M2" s="3"/>
    </row>
    <row r="3" spans="1:13" x14ac:dyDescent="0.4">
      <c r="A3" s="11" t="s">
        <v>1</v>
      </c>
      <c r="B3" s="8">
        <v>1</v>
      </c>
      <c r="C3" s="8">
        <v>1</v>
      </c>
      <c r="D3" s="8">
        <v>1</v>
      </c>
    </row>
    <row r="4" spans="1:13" x14ac:dyDescent="0.4">
      <c r="A4" s="11" t="s">
        <v>2</v>
      </c>
      <c r="B4" s="8">
        <v>5</v>
      </c>
      <c r="C4" s="8">
        <v>5</v>
      </c>
      <c r="D4" s="8">
        <v>-5</v>
      </c>
    </row>
    <row r="5" spans="1:13" x14ac:dyDescent="0.4">
      <c r="A5" s="11" t="s">
        <v>3</v>
      </c>
      <c r="B5" s="8">
        <v>0</v>
      </c>
      <c r="C5" s="8">
        <v>0</v>
      </c>
      <c r="D5" s="8">
        <v>0</v>
      </c>
    </row>
    <row r="7" spans="1:13" ht="27" thickBot="1" x14ac:dyDescent="0.45">
      <c r="A7" s="12" t="s">
        <v>0</v>
      </c>
      <c r="B7" s="12" t="s">
        <v>5</v>
      </c>
      <c r="C7" s="12" t="s">
        <v>6</v>
      </c>
      <c r="D7" s="12" t="s">
        <v>7</v>
      </c>
    </row>
    <row r="8" spans="1:13" ht="27" thickTop="1" x14ac:dyDescent="0.4">
      <c r="A8" s="8">
        <v>-5</v>
      </c>
      <c r="B8" s="8">
        <f>B$3*$A8^2+B$4*$A8+B$5</f>
        <v>0</v>
      </c>
      <c r="C8" s="8">
        <f>C$3*$A8^2+C$4*$A8+C$5</f>
        <v>0</v>
      </c>
      <c r="D8" s="8">
        <f>D$3*$A8^2+D$4*$A8+D$5</f>
        <v>50</v>
      </c>
    </row>
    <row r="9" spans="1:13" x14ac:dyDescent="0.4">
      <c r="A9" s="8">
        <v>-4</v>
      </c>
      <c r="B9" s="8">
        <f t="shared" ref="B9:B18" si="0">B$3*$A9^2+B$4*$A9+B$5</f>
        <v>-4</v>
      </c>
    </row>
    <row r="10" spans="1:13" x14ac:dyDescent="0.4">
      <c r="A10" s="8">
        <v>-3</v>
      </c>
      <c r="B10" s="8">
        <f t="shared" si="0"/>
        <v>-6</v>
      </c>
    </row>
    <row r="11" spans="1:13" x14ac:dyDescent="0.4">
      <c r="A11" s="8">
        <v>-2</v>
      </c>
      <c r="B11" s="8">
        <f t="shared" si="0"/>
        <v>-6</v>
      </c>
    </row>
    <row r="12" spans="1:13" x14ac:dyDescent="0.4">
      <c r="A12" s="8">
        <v>-1</v>
      </c>
      <c r="B12" s="8">
        <f t="shared" si="0"/>
        <v>-4</v>
      </c>
    </row>
    <row r="13" spans="1:13" x14ac:dyDescent="0.4">
      <c r="A13" s="8">
        <v>0</v>
      </c>
      <c r="B13" s="8">
        <f t="shared" si="0"/>
        <v>0</v>
      </c>
    </row>
    <row r="14" spans="1:13" x14ac:dyDescent="0.4">
      <c r="A14" s="8">
        <v>1</v>
      </c>
      <c r="B14" s="8">
        <f t="shared" si="0"/>
        <v>6</v>
      </c>
    </row>
    <row r="15" spans="1:13" x14ac:dyDescent="0.4">
      <c r="A15" s="8">
        <v>2</v>
      </c>
      <c r="B15" s="8">
        <f t="shared" si="0"/>
        <v>14</v>
      </c>
    </row>
    <row r="16" spans="1:13" x14ac:dyDescent="0.4">
      <c r="A16" s="8">
        <v>3</v>
      </c>
      <c r="B16" s="8">
        <f t="shared" si="0"/>
        <v>24</v>
      </c>
    </row>
    <row r="17" spans="1:2" x14ac:dyDescent="0.4">
      <c r="A17" s="8">
        <v>4</v>
      </c>
      <c r="B17" s="8">
        <f t="shared" si="0"/>
        <v>36</v>
      </c>
    </row>
    <row r="18" spans="1:2" x14ac:dyDescent="0.4">
      <c r="A18" s="8">
        <v>5</v>
      </c>
      <c r="B18" s="8">
        <f t="shared" si="0"/>
        <v>50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V12" sqref="V12"/>
    </sheetView>
  </sheetViews>
  <sheetFormatPr defaultRowHeight="15" x14ac:dyDescent="0.25"/>
  <cols>
    <col min="2" max="2" width="26.5703125" customWidth="1"/>
  </cols>
  <sheetData>
    <row r="1" spans="1:5" ht="18" x14ac:dyDescent="0.25">
      <c r="A1" s="4" t="s">
        <v>10</v>
      </c>
    </row>
    <row r="2" spans="1:5" ht="18" x14ac:dyDescent="0.25">
      <c r="A2" s="1" t="s">
        <v>12</v>
      </c>
      <c r="D2" s="2"/>
    </row>
    <row r="3" spans="1:5" x14ac:dyDescent="0.25">
      <c r="A3" s="1" t="s">
        <v>11</v>
      </c>
    </row>
    <row r="4" spans="1:5" x14ac:dyDescent="0.25">
      <c r="E4" s="1"/>
    </row>
    <row r="5" spans="1:5" ht="27" thickBot="1" x14ac:dyDescent="0.3">
      <c r="A5" s="13" t="s">
        <v>9</v>
      </c>
      <c r="B5" s="14" t="s">
        <v>8</v>
      </c>
    </row>
    <row r="6" spans="1:5" ht="26.25" thickTop="1" x14ac:dyDescent="0.25">
      <c r="A6" s="15">
        <v>0</v>
      </c>
      <c r="B6" s="16">
        <f>(A6^2)*20</f>
        <v>0</v>
      </c>
    </row>
    <row r="7" spans="1:5" ht="25.5" x14ac:dyDescent="0.25">
      <c r="A7" s="15">
        <v>10</v>
      </c>
      <c r="B7" s="16">
        <f t="shared" ref="B7:B26" si="0">(A7^2)*20</f>
        <v>2000</v>
      </c>
    </row>
    <row r="8" spans="1:5" ht="25.5" x14ac:dyDescent="0.25">
      <c r="A8" s="15">
        <v>20</v>
      </c>
      <c r="B8" s="16">
        <f t="shared" si="0"/>
        <v>8000</v>
      </c>
    </row>
    <row r="9" spans="1:5" ht="25.5" x14ac:dyDescent="0.25">
      <c r="A9" s="15">
        <v>30</v>
      </c>
      <c r="B9" s="16">
        <f t="shared" si="0"/>
        <v>18000</v>
      </c>
    </row>
    <row r="10" spans="1:5" ht="25.5" x14ac:dyDescent="0.25">
      <c r="A10" s="15">
        <v>40</v>
      </c>
      <c r="B10" s="16">
        <f t="shared" si="0"/>
        <v>32000</v>
      </c>
    </row>
    <row r="11" spans="1:5" ht="25.5" x14ac:dyDescent="0.25">
      <c r="A11" s="15">
        <v>50</v>
      </c>
      <c r="B11" s="16">
        <f t="shared" si="0"/>
        <v>50000</v>
      </c>
    </row>
    <row r="12" spans="1:5" ht="25.5" x14ac:dyDescent="0.25">
      <c r="A12" s="15">
        <v>60</v>
      </c>
      <c r="B12" s="16">
        <f t="shared" si="0"/>
        <v>72000</v>
      </c>
    </row>
    <row r="13" spans="1:5" ht="25.5" x14ac:dyDescent="0.25">
      <c r="A13" s="15">
        <v>70</v>
      </c>
      <c r="B13" s="16">
        <f t="shared" si="0"/>
        <v>98000</v>
      </c>
    </row>
    <row r="14" spans="1:5" ht="25.5" x14ac:dyDescent="0.25">
      <c r="A14" s="15">
        <v>80</v>
      </c>
      <c r="B14" s="16">
        <f t="shared" si="0"/>
        <v>128000</v>
      </c>
    </row>
    <row r="15" spans="1:5" ht="25.5" x14ac:dyDescent="0.25">
      <c r="A15" s="15">
        <v>90</v>
      </c>
      <c r="B15" s="16">
        <f t="shared" si="0"/>
        <v>162000</v>
      </c>
    </row>
    <row r="16" spans="1:5" ht="25.5" x14ac:dyDescent="0.25">
      <c r="A16" s="15">
        <v>100</v>
      </c>
      <c r="B16" s="16">
        <f t="shared" si="0"/>
        <v>200000</v>
      </c>
    </row>
    <row r="17" spans="1:2" ht="25.5" x14ac:dyDescent="0.25">
      <c r="A17" s="15">
        <v>110</v>
      </c>
      <c r="B17" s="16">
        <f t="shared" si="0"/>
        <v>242000</v>
      </c>
    </row>
    <row r="18" spans="1:2" ht="25.5" x14ac:dyDescent="0.25">
      <c r="A18" s="15">
        <v>120</v>
      </c>
      <c r="B18" s="16">
        <f t="shared" si="0"/>
        <v>288000</v>
      </c>
    </row>
    <row r="19" spans="1:2" ht="25.5" x14ac:dyDescent="0.25">
      <c r="A19" s="15">
        <v>130</v>
      </c>
      <c r="B19" s="16">
        <f t="shared" si="0"/>
        <v>338000</v>
      </c>
    </row>
    <row r="20" spans="1:2" ht="25.5" x14ac:dyDescent="0.25">
      <c r="A20" s="15">
        <v>140</v>
      </c>
      <c r="B20" s="16">
        <f t="shared" si="0"/>
        <v>392000</v>
      </c>
    </row>
    <row r="21" spans="1:2" ht="25.5" x14ac:dyDescent="0.25">
      <c r="A21" s="15">
        <v>150</v>
      </c>
      <c r="B21" s="16">
        <f t="shared" si="0"/>
        <v>450000</v>
      </c>
    </row>
    <row r="22" spans="1:2" ht="25.5" x14ac:dyDescent="0.25">
      <c r="A22" s="15">
        <v>160</v>
      </c>
      <c r="B22" s="16">
        <f t="shared" si="0"/>
        <v>512000</v>
      </c>
    </row>
    <row r="23" spans="1:2" ht="25.5" x14ac:dyDescent="0.25">
      <c r="A23" s="15">
        <v>170</v>
      </c>
      <c r="B23" s="16">
        <f t="shared" si="0"/>
        <v>578000</v>
      </c>
    </row>
    <row r="24" spans="1:2" ht="25.5" x14ac:dyDescent="0.25">
      <c r="A24" s="15">
        <v>180</v>
      </c>
      <c r="B24" s="16">
        <f t="shared" si="0"/>
        <v>648000</v>
      </c>
    </row>
    <row r="25" spans="1:2" ht="25.5" x14ac:dyDescent="0.25">
      <c r="A25" s="15">
        <v>190</v>
      </c>
      <c r="B25" s="16">
        <f t="shared" si="0"/>
        <v>722000</v>
      </c>
    </row>
    <row r="26" spans="1:2" ht="25.5" x14ac:dyDescent="0.25">
      <c r="A26" s="15">
        <v>200</v>
      </c>
      <c r="B26" s="16">
        <f t="shared" si="0"/>
        <v>800000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U14" sqref="U14"/>
    </sheetView>
  </sheetViews>
  <sheetFormatPr defaultRowHeight="26.25" x14ac:dyDescent="0.4"/>
  <cols>
    <col min="1" max="1" width="10.140625" style="8" bestFit="1" customWidth="1"/>
    <col min="2" max="2" width="32.42578125" style="8" customWidth="1"/>
  </cols>
  <sheetData>
    <row r="1" spans="1:2" x14ac:dyDescent="0.4">
      <c r="A1" s="7" t="s">
        <v>13</v>
      </c>
    </row>
    <row r="2" spans="1:2" ht="28.5" x14ac:dyDescent="0.4">
      <c r="A2" s="17" t="s">
        <v>27</v>
      </c>
    </row>
    <row r="4" spans="1:2" ht="27" thickBot="1" x14ac:dyDescent="0.3">
      <c r="A4" s="14" t="s">
        <v>14</v>
      </c>
      <c r="B4" s="14" t="s">
        <v>15</v>
      </c>
    </row>
    <row r="5" spans="1:2" thickTop="1" x14ac:dyDescent="0.25">
      <c r="A5" s="15">
        <v>0</v>
      </c>
      <c r="B5" s="16">
        <f>9*A5^2+300*A5</f>
        <v>0</v>
      </c>
    </row>
    <row r="6" spans="1:2" ht="25.5" x14ac:dyDescent="0.25">
      <c r="A6" s="15">
        <v>100</v>
      </c>
      <c r="B6" s="16">
        <f t="shared" ref="B6:B25" si="0">9*A6^2+300*A6</f>
        <v>120000</v>
      </c>
    </row>
    <row r="7" spans="1:2" ht="25.5" x14ac:dyDescent="0.25">
      <c r="A7" s="15">
        <v>200</v>
      </c>
      <c r="B7" s="16">
        <f t="shared" si="0"/>
        <v>420000</v>
      </c>
    </row>
    <row r="8" spans="1:2" ht="25.5" x14ac:dyDescent="0.25">
      <c r="A8" s="15">
        <v>300</v>
      </c>
      <c r="B8" s="16">
        <f t="shared" si="0"/>
        <v>900000</v>
      </c>
    </row>
    <row r="9" spans="1:2" ht="25.5" x14ac:dyDescent="0.25">
      <c r="A9" s="15">
        <v>400</v>
      </c>
      <c r="B9" s="16">
        <f t="shared" si="0"/>
        <v>1560000</v>
      </c>
    </row>
    <row r="10" spans="1:2" ht="25.5" x14ac:dyDescent="0.25">
      <c r="A10" s="15">
        <v>500</v>
      </c>
      <c r="B10" s="16">
        <f t="shared" si="0"/>
        <v>2400000</v>
      </c>
    </row>
    <row r="11" spans="1:2" ht="25.5" x14ac:dyDescent="0.25">
      <c r="A11" s="15">
        <v>600</v>
      </c>
      <c r="B11" s="16">
        <f t="shared" si="0"/>
        <v>3420000</v>
      </c>
    </row>
    <row r="12" spans="1:2" ht="25.5" x14ac:dyDescent="0.25">
      <c r="A12" s="15">
        <v>700</v>
      </c>
      <c r="B12" s="16">
        <f t="shared" si="0"/>
        <v>4620000</v>
      </c>
    </row>
    <row r="13" spans="1:2" ht="25.5" x14ac:dyDescent="0.25">
      <c r="A13" s="15">
        <v>800</v>
      </c>
      <c r="B13" s="16">
        <f t="shared" si="0"/>
        <v>6000000</v>
      </c>
    </row>
    <row r="14" spans="1:2" ht="25.5" x14ac:dyDescent="0.25">
      <c r="A14" s="15">
        <v>900</v>
      </c>
      <c r="B14" s="16">
        <f t="shared" si="0"/>
        <v>7560000</v>
      </c>
    </row>
    <row r="15" spans="1:2" ht="25.5" x14ac:dyDescent="0.25">
      <c r="A15" s="15">
        <v>1000</v>
      </c>
      <c r="B15" s="16">
        <f t="shared" si="0"/>
        <v>9300000</v>
      </c>
    </row>
    <row r="16" spans="1:2" ht="25.5" x14ac:dyDescent="0.25">
      <c r="A16" s="15">
        <v>1100</v>
      </c>
      <c r="B16" s="16">
        <f t="shared" si="0"/>
        <v>11220000</v>
      </c>
    </row>
    <row r="17" spans="1:2" ht="25.5" x14ac:dyDescent="0.25">
      <c r="A17" s="15">
        <v>1200</v>
      </c>
      <c r="B17" s="16">
        <f t="shared" si="0"/>
        <v>13320000</v>
      </c>
    </row>
    <row r="18" spans="1:2" ht="25.5" x14ac:dyDescent="0.25">
      <c r="A18" s="15">
        <v>1300</v>
      </c>
      <c r="B18" s="16">
        <f t="shared" si="0"/>
        <v>15600000</v>
      </c>
    </row>
    <row r="19" spans="1:2" ht="25.5" x14ac:dyDescent="0.25">
      <c r="A19" s="15">
        <v>1400</v>
      </c>
      <c r="B19" s="16">
        <f t="shared" si="0"/>
        <v>18060000</v>
      </c>
    </row>
    <row r="20" spans="1:2" ht="25.5" x14ac:dyDescent="0.25">
      <c r="A20" s="15">
        <v>1500</v>
      </c>
      <c r="B20" s="16">
        <f t="shared" si="0"/>
        <v>20700000</v>
      </c>
    </row>
    <row r="21" spans="1:2" ht="25.5" x14ac:dyDescent="0.25">
      <c r="A21" s="15">
        <v>1600</v>
      </c>
      <c r="B21" s="16">
        <f t="shared" si="0"/>
        <v>23520000</v>
      </c>
    </row>
    <row r="22" spans="1:2" ht="25.5" x14ac:dyDescent="0.25">
      <c r="A22" s="15">
        <v>1700</v>
      </c>
      <c r="B22" s="16">
        <f t="shared" si="0"/>
        <v>26520000</v>
      </c>
    </row>
    <row r="23" spans="1:2" ht="25.5" x14ac:dyDescent="0.25">
      <c r="A23" s="15">
        <v>1800</v>
      </c>
      <c r="B23" s="16">
        <f t="shared" si="0"/>
        <v>29700000</v>
      </c>
    </row>
    <row r="24" spans="1:2" ht="25.5" x14ac:dyDescent="0.25">
      <c r="A24" s="15">
        <v>1900</v>
      </c>
      <c r="B24" s="16">
        <f t="shared" si="0"/>
        <v>33060000</v>
      </c>
    </row>
    <row r="25" spans="1:2" ht="25.5" x14ac:dyDescent="0.25">
      <c r="A25" s="15">
        <v>2000</v>
      </c>
      <c r="B25" s="16">
        <f t="shared" si="0"/>
        <v>36600000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V6" sqref="V5:V6"/>
    </sheetView>
  </sheetViews>
  <sheetFormatPr defaultRowHeight="15" x14ac:dyDescent="0.25"/>
  <cols>
    <col min="2" max="2" width="21.140625" customWidth="1"/>
  </cols>
  <sheetData>
    <row r="1" spans="1:2" ht="18" x14ac:dyDescent="0.25">
      <c r="A1" s="4" t="s">
        <v>16</v>
      </c>
    </row>
    <row r="2" spans="1:2" ht="18" x14ac:dyDescent="0.25">
      <c r="A2" s="1" t="s">
        <v>17</v>
      </c>
    </row>
    <row r="3" spans="1:2" x14ac:dyDescent="0.25">
      <c r="A3" s="1" t="s">
        <v>18</v>
      </c>
    </row>
    <row r="4" spans="1:2" x14ac:dyDescent="0.25">
      <c r="A4" s="1" t="s">
        <v>19</v>
      </c>
      <c r="B4" s="1"/>
    </row>
    <row r="5" spans="1:2" x14ac:dyDescent="0.25">
      <c r="B5" s="1"/>
    </row>
    <row r="6" spans="1:2" ht="27" thickBot="1" x14ac:dyDescent="0.3">
      <c r="A6" s="14" t="s">
        <v>14</v>
      </c>
      <c r="B6" s="14" t="s">
        <v>20</v>
      </c>
    </row>
    <row r="7" spans="1:2" ht="26.25" thickTop="1" x14ac:dyDescent="0.25">
      <c r="A7" s="15">
        <v>0</v>
      </c>
      <c r="B7" s="16">
        <f>4.9*A7^2</f>
        <v>0</v>
      </c>
    </row>
    <row r="8" spans="1:2" ht="25.5" x14ac:dyDescent="0.25">
      <c r="A8" s="15">
        <v>0.5</v>
      </c>
      <c r="B8" s="16">
        <f t="shared" ref="B8:B27" si="0">4.9*A8^2</f>
        <v>1.2250000000000001</v>
      </c>
    </row>
    <row r="9" spans="1:2" ht="25.5" x14ac:dyDescent="0.25">
      <c r="A9" s="15">
        <v>1</v>
      </c>
      <c r="B9" s="16">
        <f t="shared" si="0"/>
        <v>4.9000000000000004</v>
      </c>
    </row>
    <row r="10" spans="1:2" ht="25.5" x14ac:dyDescent="0.25">
      <c r="A10" s="15">
        <v>1.5</v>
      </c>
      <c r="B10" s="16">
        <f t="shared" si="0"/>
        <v>11.025</v>
      </c>
    </row>
    <row r="11" spans="1:2" ht="25.5" x14ac:dyDescent="0.25">
      <c r="A11" s="15">
        <v>2</v>
      </c>
      <c r="B11" s="16">
        <f t="shared" si="0"/>
        <v>19.600000000000001</v>
      </c>
    </row>
    <row r="12" spans="1:2" ht="25.5" x14ac:dyDescent="0.25">
      <c r="A12" s="15">
        <v>2.5</v>
      </c>
      <c r="B12" s="16">
        <f t="shared" si="0"/>
        <v>30.625000000000004</v>
      </c>
    </row>
    <row r="13" spans="1:2" ht="25.5" x14ac:dyDescent="0.25">
      <c r="A13" s="15">
        <v>3</v>
      </c>
      <c r="B13" s="16">
        <f t="shared" si="0"/>
        <v>44.1</v>
      </c>
    </row>
    <row r="14" spans="1:2" ht="25.5" x14ac:dyDescent="0.25">
      <c r="A14" s="15">
        <v>3.5</v>
      </c>
      <c r="B14" s="16">
        <f t="shared" si="0"/>
        <v>60.025000000000006</v>
      </c>
    </row>
    <row r="15" spans="1:2" ht="25.5" x14ac:dyDescent="0.25">
      <c r="A15" s="15">
        <v>4</v>
      </c>
      <c r="B15" s="16">
        <f t="shared" si="0"/>
        <v>78.400000000000006</v>
      </c>
    </row>
    <row r="16" spans="1:2" ht="25.5" x14ac:dyDescent="0.25">
      <c r="A16" s="15">
        <v>4.5</v>
      </c>
      <c r="B16" s="16">
        <f t="shared" si="0"/>
        <v>99.225000000000009</v>
      </c>
    </row>
    <row r="17" spans="1:2" ht="25.5" x14ac:dyDescent="0.25">
      <c r="A17" s="15">
        <v>5</v>
      </c>
      <c r="B17" s="16">
        <f t="shared" si="0"/>
        <v>122.50000000000001</v>
      </c>
    </row>
    <row r="18" spans="1:2" ht="25.5" x14ac:dyDescent="0.25">
      <c r="A18" s="15">
        <v>5.5</v>
      </c>
      <c r="B18" s="16">
        <f t="shared" si="0"/>
        <v>148.22500000000002</v>
      </c>
    </row>
    <row r="19" spans="1:2" ht="25.5" x14ac:dyDescent="0.25">
      <c r="A19" s="15">
        <v>6</v>
      </c>
      <c r="B19" s="16">
        <f t="shared" si="0"/>
        <v>176.4</v>
      </c>
    </row>
    <row r="20" spans="1:2" ht="25.5" x14ac:dyDescent="0.25">
      <c r="A20" s="15">
        <v>6.5</v>
      </c>
      <c r="B20" s="16">
        <f t="shared" si="0"/>
        <v>207.02500000000001</v>
      </c>
    </row>
    <row r="21" spans="1:2" ht="25.5" x14ac:dyDescent="0.25">
      <c r="A21" s="15">
        <v>7</v>
      </c>
      <c r="B21" s="16">
        <f t="shared" si="0"/>
        <v>240.10000000000002</v>
      </c>
    </row>
    <row r="22" spans="1:2" ht="25.5" x14ac:dyDescent="0.25">
      <c r="A22" s="15">
        <v>7.5</v>
      </c>
      <c r="B22" s="16">
        <f t="shared" si="0"/>
        <v>275.625</v>
      </c>
    </row>
    <row r="23" spans="1:2" ht="25.5" x14ac:dyDescent="0.25">
      <c r="A23" s="15">
        <v>8</v>
      </c>
      <c r="B23" s="16">
        <f t="shared" si="0"/>
        <v>313.60000000000002</v>
      </c>
    </row>
    <row r="24" spans="1:2" ht="25.5" x14ac:dyDescent="0.25">
      <c r="A24" s="15">
        <v>8.5</v>
      </c>
      <c r="B24" s="16">
        <f t="shared" si="0"/>
        <v>354.02500000000003</v>
      </c>
    </row>
    <row r="25" spans="1:2" ht="25.5" x14ac:dyDescent="0.25">
      <c r="A25" s="15">
        <v>9</v>
      </c>
      <c r="B25" s="16">
        <f t="shared" si="0"/>
        <v>396.90000000000003</v>
      </c>
    </row>
    <row r="26" spans="1:2" ht="25.5" x14ac:dyDescent="0.25">
      <c r="A26" s="15">
        <v>9.5</v>
      </c>
      <c r="B26" s="16">
        <f t="shared" si="0"/>
        <v>442.22500000000002</v>
      </c>
    </row>
    <row r="27" spans="1:2" ht="25.5" x14ac:dyDescent="0.25">
      <c r="A27" s="15">
        <v>10</v>
      </c>
      <c r="B27" s="16">
        <f t="shared" si="0"/>
        <v>490.00000000000006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U11" sqref="U11"/>
    </sheetView>
  </sheetViews>
  <sheetFormatPr defaultRowHeight="15" x14ac:dyDescent="0.25"/>
  <cols>
    <col min="2" max="2" width="21.5703125" customWidth="1"/>
    <col min="3" max="3" width="20.42578125" customWidth="1"/>
  </cols>
  <sheetData>
    <row r="1" spans="1:3" ht="18" x14ac:dyDescent="0.25">
      <c r="A1" s="4" t="s">
        <v>21</v>
      </c>
    </row>
    <row r="2" spans="1:3" ht="18" x14ac:dyDescent="0.25">
      <c r="A2" s="1" t="s">
        <v>22</v>
      </c>
    </row>
    <row r="3" spans="1:3" x14ac:dyDescent="0.25">
      <c r="A3" s="1" t="s">
        <v>29</v>
      </c>
    </row>
    <row r="4" spans="1:3" ht="18" x14ac:dyDescent="0.25">
      <c r="A4" s="1" t="s">
        <v>23</v>
      </c>
    </row>
    <row r="5" spans="1:3" ht="18" x14ac:dyDescent="0.25">
      <c r="A5" s="1" t="s">
        <v>24</v>
      </c>
    </row>
    <row r="6" spans="1:3" x14ac:dyDescent="0.25">
      <c r="A6" s="5"/>
    </row>
    <row r="7" spans="1:3" ht="30.75" thickBot="1" x14ac:dyDescent="0.3">
      <c r="A7" s="14" t="s">
        <v>0</v>
      </c>
      <c r="B7" s="14" t="s">
        <v>25</v>
      </c>
      <c r="C7" s="14" t="s">
        <v>28</v>
      </c>
    </row>
    <row r="8" spans="1:3" ht="26.25" thickTop="1" x14ac:dyDescent="0.25">
      <c r="A8" s="15">
        <v>0</v>
      </c>
      <c r="B8" s="16">
        <f>SQRT(C8)</f>
        <v>12</v>
      </c>
      <c r="C8" s="16">
        <f t="shared" ref="C8:C28" si="0">A8^2+144</f>
        <v>144</v>
      </c>
    </row>
    <row r="9" spans="1:3" ht="25.5" x14ac:dyDescent="0.25">
      <c r="A9" s="15">
        <v>2</v>
      </c>
      <c r="B9" s="16">
        <f t="shared" ref="B9:B28" si="1">SQRT(C9)</f>
        <v>12.165525060596439</v>
      </c>
      <c r="C9" s="16">
        <f t="shared" si="0"/>
        <v>148</v>
      </c>
    </row>
    <row r="10" spans="1:3" ht="25.5" x14ac:dyDescent="0.25">
      <c r="A10" s="15">
        <v>4</v>
      </c>
      <c r="B10" s="16">
        <f t="shared" si="1"/>
        <v>12.649110640673518</v>
      </c>
      <c r="C10" s="16">
        <f t="shared" si="0"/>
        <v>160</v>
      </c>
    </row>
    <row r="11" spans="1:3" ht="25.5" x14ac:dyDescent="0.25">
      <c r="A11" s="15">
        <v>6</v>
      </c>
      <c r="B11" s="16">
        <f t="shared" si="1"/>
        <v>13.416407864998739</v>
      </c>
      <c r="C11" s="16">
        <f t="shared" si="0"/>
        <v>180</v>
      </c>
    </row>
    <row r="12" spans="1:3" ht="25.5" x14ac:dyDescent="0.25">
      <c r="A12" s="15">
        <v>8</v>
      </c>
      <c r="B12" s="16">
        <f t="shared" si="1"/>
        <v>14.422205101855956</v>
      </c>
      <c r="C12" s="16">
        <f t="shared" si="0"/>
        <v>208</v>
      </c>
    </row>
    <row r="13" spans="1:3" ht="25.5" x14ac:dyDescent="0.25">
      <c r="A13" s="15">
        <v>10</v>
      </c>
      <c r="B13" s="16">
        <f t="shared" si="1"/>
        <v>15.620499351813308</v>
      </c>
      <c r="C13" s="16">
        <f t="shared" si="0"/>
        <v>244</v>
      </c>
    </row>
    <row r="14" spans="1:3" ht="25.5" x14ac:dyDescent="0.25">
      <c r="A14" s="15">
        <v>12</v>
      </c>
      <c r="B14" s="16">
        <f t="shared" si="1"/>
        <v>16.970562748477139</v>
      </c>
      <c r="C14" s="16">
        <f t="shared" si="0"/>
        <v>288</v>
      </c>
    </row>
    <row r="15" spans="1:3" ht="25.5" x14ac:dyDescent="0.25">
      <c r="A15" s="15">
        <v>14</v>
      </c>
      <c r="B15" s="16">
        <f t="shared" si="1"/>
        <v>18.439088914585774</v>
      </c>
      <c r="C15" s="16">
        <f t="shared" si="0"/>
        <v>340</v>
      </c>
    </row>
    <row r="16" spans="1:3" ht="25.5" x14ac:dyDescent="0.25">
      <c r="A16" s="15">
        <v>16</v>
      </c>
      <c r="B16" s="16">
        <f t="shared" si="1"/>
        <v>20</v>
      </c>
      <c r="C16" s="16">
        <f t="shared" si="0"/>
        <v>400</v>
      </c>
    </row>
    <row r="17" spans="1:3" ht="25.5" x14ac:dyDescent="0.25">
      <c r="A17" s="15">
        <v>18</v>
      </c>
      <c r="B17" s="16">
        <f t="shared" si="1"/>
        <v>21.633307652783937</v>
      </c>
      <c r="C17" s="16">
        <f t="shared" si="0"/>
        <v>468</v>
      </c>
    </row>
    <row r="18" spans="1:3" ht="25.5" x14ac:dyDescent="0.25">
      <c r="A18" s="15">
        <v>20</v>
      </c>
      <c r="B18" s="16">
        <f t="shared" si="1"/>
        <v>23.323807579381203</v>
      </c>
      <c r="C18" s="16">
        <f t="shared" si="0"/>
        <v>544</v>
      </c>
    </row>
    <row r="19" spans="1:3" ht="25.5" x14ac:dyDescent="0.25">
      <c r="A19" s="15">
        <v>22</v>
      </c>
      <c r="B19" s="16">
        <f t="shared" si="1"/>
        <v>25.059928172283335</v>
      </c>
      <c r="C19" s="16">
        <f t="shared" si="0"/>
        <v>628</v>
      </c>
    </row>
    <row r="20" spans="1:3" ht="25.5" x14ac:dyDescent="0.25">
      <c r="A20" s="15">
        <v>24</v>
      </c>
      <c r="B20" s="16">
        <f t="shared" si="1"/>
        <v>26.832815729997478</v>
      </c>
      <c r="C20" s="16">
        <f t="shared" si="0"/>
        <v>720</v>
      </c>
    </row>
    <row r="21" spans="1:3" ht="25.5" x14ac:dyDescent="0.25">
      <c r="A21" s="15">
        <v>26</v>
      </c>
      <c r="B21" s="16">
        <f t="shared" si="1"/>
        <v>28.635642126552707</v>
      </c>
      <c r="C21" s="16">
        <f t="shared" si="0"/>
        <v>820</v>
      </c>
    </row>
    <row r="22" spans="1:3" ht="25.5" x14ac:dyDescent="0.25">
      <c r="A22" s="15">
        <v>28</v>
      </c>
      <c r="B22" s="16">
        <f t="shared" si="1"/>
        <v>30.463092423455635</v>
      </c>
      <c r="C22" s="16">
        <f t="shared" si="0"/>
        <v>928</v>
      </c>
    </row>
    <row r="23" spans="1:3" ht="25.5" x14ac:dyDescent="0.25">
      <c r="A23" s="15">
        <v>30</v>
      </c>
      <c r="B23" s="16">
        <f t="shared" si="1"/>
        <v>32.310988842807021</v>
      </c>
      <c r="C23" s="16">
        <f t="shared" si="0"/>
        <v>1044</v>
      </c>
    </row>
    <row r="24" spans="1:3" ht="25.5" x14ac:dyDescent="0.25">
      <c r="A24" s="15">
        <v>32</v>
      </c>
      <c r="B24" s="16">
        <f t="shared" si="1"/>
        <v>34.176014981270121</v>
      </c>
      <c r="C24" s="16">
        <f t="shared" si="0"/>
        <v>1168</v>
      </c>
    </row>
    <row r="25" spans="1:3" ht="25.5" x14ac:dyDescent="0.25">
      <c r="A25" s="15">
        <v>34</v>
      </c>
      <c r="B25" s="16">
        <f t="shared" si="1"/>
        <v>36.055512754639892</v>
      </c>
      <c r="C25" s="16">
        <f t="shared" si="0"/>
        <v>1300</v>
      </c>
    </row>
    <row r="26" spans="1:3" ht="25.5" x14ac:dyDescent="0.25">
      <c r="A26" s="15">
        <v>36</v>
      </c>
      <c r="B26" s="16">
        <f t="shared" si="1"/>
        <v>37.947331922020552</v>
      </c>
      <c r="C26" s="16">
        <f t="shared" si="0"/>
        <v>1440</v>
      </c>
    </row>
    <row r="27" spans="1:3" ht="25.5" x14ac:dyDescent="0.25">
      <c r="A27" s="15">
        <v>38</v>
      </c>
      <c r="B27" s="16">
        <f t="shared" si="1"/>
        <v>39.849717690342551</v>
      </c>
      <c r="C27" s="16">
        <f t="shared" si="0"/>
        <v>1588</v>
      </c>
    </row>
    <row r="28" spans="1:3" ht="25.5" x14ac:dyDescent="0.25">
      <c r="A28" s="15">
        <v>40</v>
      </c>
      <c r="B28" s="16">
        <f t="shared" si="1"/>
        <v>41.761226035642203</v>
      </c>
      <c r="C28" s="16">
        <f t="shared" si="0"/>
        <v>1744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Sim</vt:lpstr>
      <vt:lpstr>Electronics</vt:lpstr>
      <vt:lpstr>IT</vt:lpstr>
      <vt:lpstr>CJ</vt:lpstr>
      <vt:lpstr>Drafting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FREVIK0216</cp:lastModifiedBy>
  <dcterms:created xsi:type="dcterms:W3CDTF">2013-08-11T22:15:19Z</dcterms:created>
  <dcterms:modified xsi:type="dcterms:W3CDTF">2020-03-07T02:56:44Z</dcterms:modified>
</cp:coreProperties>
</file>